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Hoja1" sheetId="1" r:id="rId1"/>
  </sheets>
  <definedNames>
    <definedName name="_xlnm.Print_Area" localSheetId="0">Hoja1!$A$1:$G$33</definedName>
  </definedNames>
  <calcPr calcId="124519"/>
</workbook>
</file>

<file path=xl/calcChain.xml><?xml version="1.0" encoding="utf-8"?>
<calcChain xmlns="http://schemas.openxmlformats.org/spreadsheetml/2006/main">
  <c r="C33" i="1"/>
  <c r="D33"/>
  <c r="E33"/>
  <c r="F33"/>
  <c r="B33"/>
  <c r="F32"/>
  <c r="E32"/>
  <c r="D32"/>
  <c r="C32"/>
  <c r="B32"/>
  <c r="G17"/>
  <c r="F17"/>
  <c r="E17"/>
  <c r="D17"/>
  <c r="C17"/>
  <c r="B17"/>
  <c r="G32"/>
  <c r="G14"/>
  <c r="C14"/>
  <c r="D14"/>
  <c r="E14"/>
  <c r="F14"/>
  <c r="B14"/>
  <c r="G8"/>
  <c r="C8"/>
  <c r="D8"/>
  <c r="E8"/>
  <c r="F8"/>
  <c r="B8"/>
</calcChain>
</file>

<file path=xl/sharedStrings.xml><?xml version="1.0" encoding="utf-8"?>
<sst xmlns="http://schemas.openxmlformats.org/spreadsheetml/2006/main" count="35" uniqueCount="30">
  <si>
    <t>DEMANDA POR CARRERA, NIVEL Y CENTRO</t>
  </si>
  <si>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</si>
  <si>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</si>
  <si>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</si>
  <si>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</si>
  <si>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</si>
  <si>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</si>
  <si>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</si>
  <si>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</si>
  <si>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ADMINISTRACION</t>
  </si>
  <si>
    <t>LICENCIATURA EN CONTADURIA PUBLICA</t>
  </si>
  <si>
    <t>ABOGADO</t>
  </si>
  <si>
    <t>LICENCIATURA EN AGRONEGOCIOS</t>
  </si>
  <si>
    <t>LICENCIATURA EN AGROBIOTECNOLOGIA</t>
  </si>
  <si>
    <t>ABOGADO (SEMIESCOLARIZADO)</t>
  </si>
  <si>
    <t>LICENCIATURA EN INGENIERIA INDUSTRIAL</t>
  </si>
  <si>
    <t>LICENCIATURA EN INGENIERIA QUIMICA</t>
  </si>
  <si>
    <t>LICENCIATURA EN RECURSOS HUMANOS</t>
  </si>
  <si>
    <t>LICENCIATURA EN QUIMICO FARMACOBIOLOGO</t>
  </si>
  <si>
    <t>LICENCIATURA EN INFORMATICA</t>
  </si>
  <si>
    <t>LICENCIATURA EN PERIODISMO</t>
  </si>
  <si>
    <t>LICENCIATURA EN MERCADOTECNIA</t>
  </si>
  <si>
    <t>LICENCIATURA EN NEGOCIOS INTERNACIONALES</t>
  </si>
  <si>
    <t>LICENCIATURA EN PSICOLOGIA</t>
  </si>
  <si>
    <t>LICENCIATURA EN INGENIERIA EN COMPUTACION</t>
  </si>
  <si>
    <t>TOTAL CUCIENEGA</t>
  </si>
  <si>
    <t>TOTAL ATOTONILCO</t>
  </si>
  <si>
    <t>TOTAL LA BARCA</t>
  </si>
  <si>
    <t>TOTAL CIENEGA</t>
  </si>
  <si>
    <t>TOTAL CEFERESO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</si>
</sst>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8" fillId="5" borderId="1" xfId="0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tabSelected="1" workbookViewId="0">
      <selection activeCell="A17" sqref="A17"/>
    </sheetView>
  </sheetViews>
  <sheetFormatPr baseColWidth="10" defaultRowHeight="15"/>
  <cols>
    <col min="1" max="1" width="45" bestFit="1" customWidth="1"/>
    <col min="2" max="7" width="13.7109375" customWidth="1"/>
  </cols>
  <sheetData>
    <row r="1" spans="1:7" ht="18" customHeight="1">
      <c r="A1" s="16" t="s">
        <v>0</v>
      </c>
      <c r="B1" s="16"/>
      <c r="C1" s="16"/>
      <c r="D1" s="16"/>
      <c r="E1" s="16"/>
      <c r="F1" s="16"/>
      <c r="G1" s="16"/>
    </row>
    <row r="2" spans="1:7" ht="18" customHeight="1">
      <c r="A2" s="1"/>
      <c r="B2" s="1"/>
      <c r="C2" s="1"/>
      <c r="D2" s="1"/>
      <c r="E2" s="1"/>
      <c r="F2" s="1"/>
      <c r="G2" s="1"/>
    </row>
    <row r="3" spans="1:7" ht="18" customHeight="1">
      <c r="A3" s="17" t="s">
        <v>1</v>
      </c>
      <c r="B3" s="17"/>
      <c r="C3" s="17"/>
      <c r="D3" s="17"/>
      <c r="E3" s="17"/>
      <c r="F3" s="17"/>
      <c r="G3" s="17"/>
    </row>
    <row r="4" spans="1:7" ht="47.2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s="3" t="s">
        <v>9</v>
      </c>
      <c r="B5" s="4">
        <v>35</v>
      </c>
      <c r="C5" s="4">
        <v>35</v>
      </c>
      <c r="D5" s="4">
        <v>0</v>
      </c>
      <c r="E5" s="4">
        <v>45</v>
      </c>
      <c r="F5" s="4">
        <v>10</v>
      </c>
      <c r="G5" s="5">
        <v>1</v>
      </c>
    </row>
    <row r="6" spans="1:7">
      <c r="A6" s="3" t="s">
        <v>10</v>
      </c>
      <c r="B6" s="4">
        <v>23</v>
      </c>
      <c r="C6" s="4">
        <v>23</v>
      </c>
      <c r="D6" s="4">
        <v>0</v>
      </c>
      <c r="E6" s="4">
        <v>45</v>
      </c>
      <c r="F6" s="4">
        <v>22</v>
      </c>
      <c r="G6" s="5">
        <v>1</v>
      </c>
    </row>
    <row r="7" spans="1:7">
      <c r="A7" s="3" t="s">
        <v>11</v>
      </c>
      <c r="B7" s="4">
        <v>45</v>
      </c>
      <c r="C7" s="4">
        <v>45</v>
      </c>
      <c r="D7" s="4">
        <v>0</v>
      </c>
      <c r="E7" s="4">
        <v>45</v>
      </c>
      <c r="F7" s="4">
        <v>0</v>
      </c>
      <c r="G7" s="5">
        <v>1</v>
      </c>
    </row>
    <row r="8" spans="1:7" ht="15.75">
      <c r="A8" s="6" t="s">
        <v>26</v>
      </c>
      <c r="B8" s="7">
        <f>SUM(B5:B7)</f>
        <v>103</v>
      </c>
      <c r="C8" s="7">
        <f t="shared" ref="C8:F8" si="0">SUM(C5:C7)</f>
        <v>103</v>
      </c>
      <c r="D8" s="7">
        <f t="shared" si="0"/>
        <v>0</v>
      </c>
      <c r="E8" s="7">
        <f t="shared" si="0"/>
        <v>135</v>
      </c>
      <c r="F8" s="7">
        <f t="shared" si="0"/>
        <v>32</v>
      </c>
      <c r="G8" s="8">
        <f>AVERAGE(G5:G7)</f>
        <v>1</v>
      </c>
    </row>
    <row r="9" spans="1:7" s="12" customFormat="1">
      <c r="A9" s="9"/>
      <c r="B9" s="10"/>
      <c r="C9" s="10"/>
      <c r="D9" s="10"/>
      <c r="E9" s="10"/>
      <c r="F9" s="10"/>
      <c r="G9" s="11"/>
    </row>
    <row r="10" spans="1:7">
      <c r="A10" s="3" t="s">
        <v>9</v>
      </c>
      <c r="B10" s="4">
        <v>34</v>
      </c>
      <c r="C10" s="4">
        <v>34</v>
      </c>
      <c r="D10" s="4">
        <v>0</v>
      </c>
      <c r="E10" s="4">
        <v>45</v>
      </c>
      <c r="F10" s="4">
        <v>11</v>
      </c>
      <c r="G10" s="5">
        <v>1</v>
      </c>
    </row>
    <row r="11" spans="1:7">
      <c r="A11" s="3" t="s">
        <v>11</v>
      </c>
      <c r="B11" s="4">
        <v>47</v>
      </c>
      <c r="C11" s="4">
        <v>45</v>
      </c>
      <c r="D11" s="4">
        <v>2</v>
      </c>
      <c r="E11" s="4">
        <v>45</v>
      </c>
      <c r="F11" s="4">
        <v>0</v>
      </c>
      <c r="G11" s="5">
        <v>0.95740000000000003</v>
      </c>
    </row>
    <row r="12" spans="1:7">
      <c r="A12" s="3" t="s">
        <v>12</v>
      </c>
      <c r="B12" s="4">
        <v>17</v>
      </c>
      <c r="C12" s="4">
        <v>17</v>
      </c>
      <c r="D12" s="4">
        <v>0</v>
      </c>
      <c r="E12" s="4">
        <v>45</v>
      </c>
      <c r="F12" s="4">
        <v>28</v>
      </c>
      <c r="G12" s="5">
        <v>1</v>
      </c>
    </row>
    <row r="13" spans="1:7">
      <c r="A13" s="3" t="s">
        <v>13</v>
      </c>
      <c r="B13" s="4">
        <v>42</v>
      </c>
      <c r="C13" s="4">
        <v>42</v>
      </c>
      <c r="D13" s="4">
        <v>0</v>
      </c>
      <c r="E13" s="4">
        <v>45</v>
      </c>
      <c r="F13" s="4">
        <v>3</v>
      </c>
      <c r="G13" s="5">
        <v>1</v>
      </c>
    </row>
    <row r="14" spans="1:7" ht="15.75">
      <c r="A14" s="6" t="s">
        <v>27</v>
      </c>
      <c r="B14" s="7">
        <f>SUM(B10:B13)</f>
        <v>140</v>
      </c>
      <c r="C14" s="7">
        <f t="shared" ref="C14:F14" si="1">SUM(C10:C13)</f>
        <v>138</v>
      </c>
      <c r="D14" s="7">
        <f t="shared" si="1"/>
        <v>2</v>
      </c>
      <c r="E14" s="7">
        <f t="shared" si="1"/>
        <v>180</v>
      </c>
      <c r="F14" s="7">
        <f t="shared" si="1"/>
        <v>42</v>
      </c>
      <c r="G14" s="8">
        <f>AVERAGE(G10:G13)</f>
        <v>0.98934999999999995</v>
      </c>
    </row>
    <row r="15" spans="1:7" s="12" customFormat="1">
      <c r="A15" s="9"/>
      <c r="B15" s="10"/>
      <c r="C15" s="10"/>
      <c r="D15" s="10"/>
      <c r="E15" s="10"/>
      <c r="F15" s="10"/>
      <c r="G15" s="11"/>
    </row>
    <row r="16" spans="1:7">
      <c r="A16" s="3" t="s">
        <v>14</v>
      </c>
      <c r="B16" s="4">
        <v>84</v>
      </c>
      <c r="C16" s="4">
        <v>84</v>
      </c>
      <c r="D16" s="4">
        <v>0</v>
      </c>
      <c r="E16" s="4">
        <v>85</v>
      </c>
      <c r="F16" s="4">
        <v>0</v>
      </c>
      <c r="G16" s="5">
        <v>1</v>
      </c>
    </row>
    <row r="17" spans="1:7" ht="15.75">
      <c r="A17" s="6" t="s">
        <v>29</v>
      </c>
      <c r="B17" s="7">
        <f t="shared" ref="B17:G17" si="2">SUM(B16)</f>
        <v>84</v>
      </c>
      <c r="C17" s="7">
        <f t="shared" si="2"/>
        <v>84</v>
      </c>
      <c r="D17" s="7">
        <f t="shared" si="2"/>
        <v>0</v>
      </c>
      <c r="E17" s="7">
        <f t="shared" si="2"/>
        <v>85</v>
      </c>
      <c r="F17" s="7">
        <f t="shared" si="2"/>
        <v>0</v>
      </c>
      <c r="G17" s="8">
        <f t="shared" si="2"/>
        <v>1</v>
      </c>
    </row>
    <row r="18" spans="1:7" s="12" customFormat="1">
      <c r="A18" s="9"/>
      <c r="B18" s="10"/>
      <c r="C18" s="10"/>
      <c r="D18" s="10"/>
      <c r="E18" s="10"/>
      <c r="F18" s="10"/>
      <c r="G18" s="11"/>
    </row>
    <row r="19" spans="1:7">
      <c r="A19" s="3" t="s">
        <v>15</v>
      </c>
      <c r="B19" s="4">
        <v>89</v>
      </c>
      <c r="C19" s="4">
        <v>45</v>
      </c>
      <c r="D19" s="4">
        <v>44</v>
      </c>
      <c r="E19" s="4">
        <v>45</v>
      </c>
      <c r="F19" s="4">
        <v>0</v>
      </c>
      <c r="G19" s="5">
        <v>0.50560000000000005</v>
      </c>
    </row>
    <row r="20" spans="1:7">
      <c r="A20" s="3" t="s">
        <v>10</v>
      </c>
      <c r="B20" s="4">
        <v>49</v>
      </c>
      <c r="C20" s="4">
        <v>45</v>
      </c>
      <c r="D20" s="4">
        <v>4</v>
      </c>
      <c r="E20" s="4">
        <v>45</v>
      </c>
      <c r="F20" s="4">
        <v>0</v>
      </c>
      <c r="G20" s="5">
        <v>0.91839999999999999</v>
      </c>
    </row>
    <row r="21" spans="1:7">
      <c r="A21" s="3" t="s">
        <v>16</v>
      </c>
      <c r="B21" s="4">
        <v>69</v>
      </c>
      <c r="C21" s="4">
        <v>45</v>
      </c>
      <c r="D21" s="4">
        <v>24</v>
      </c>
      <c r="E21" s="4">
        <v>45</v>
      </c>
      <c r="F21" s="4">
        <v>0</v>
      </c>
      <c r="G21" s="5">
        <v>0.6522</v>
      </c>
    </row>
    <row r="22" spans="1:7">
      <c r="A22" s="3" t="s">
        <v>9</v>
      </c>
      <c r="B22" s="4">
        <v>76</v>
      </c>
      <c r="C22" s="4">
        <v>45</v>
      </c>
      <c r="D22" s="4">
        <v>31</v>
      </c>
      <c r="E22" s="4">
        <v>45</v>
      </c>
      <c r="F22" s="4">
        <v>0</v>
      </c>
      <c r="G22" s="5">
        <v>0.59209999999999996</v>
      </c>
    </row>
    <row r="23" spans="1:7">
      <c r="A23" s="3" t="s">
        <v>17</v>
      </c>
      <c r="B23" s="4">
        <v>50</v>
      </c>
      <c r="C23" s="4">
        <v>45</v>
      </c>
      <c r="D23" s="4">
        <v>5</v>
      </c>
      <c r="E23" s="4">
        <v>45</v>
      </c>
      <c r="F23" s="4">
        <v>0</v>
      </c>
      <c r="G23" s="5">
        <v>0.9</v>
      </c>
    </row>
    <row r="24" spans="1:7">
      <c r="A24" s="3" t="s">
        <v>18</v>
      </c>
      <c r="B24" s="4">
        <v>144</v>
      </c>
      <c r="C24" s="4">
        <v>90</v>
      </c>
      <c r="D24" s="4">
        <v>54</v>
      </c>
      <c r="E24" s="4">
        <v>90</v>
      </c>
      <c r="F24" s="4">
        <v>0</v>
      </c>
      <c r="G24" s="5">
        <v>0.625</v>
      </c>
    </row>
    <row r="25" spans="1:7">
      <c r="A25" s="3" t="s">
        <v>19</v>
      </c>
      <c r="B25" s="4">
        <v>25</v>
      </c>
      <c r="C25" s="4">
        <v>25</v>
      </c>
      <c r="D25" s="4">
        <v>0</v>
      </c>
      <c r="E25" s="4">
        <v>48</v>
      </c>
      <c r="F25" s="4">
        <v>23</v>
      </c>
      <c r="G25" s="5">
        <v>1</v>
      </c>
    </row>
    <row r="26" spans="1:7">
      <c r="A26" s="3" t="s">
        <v>20</v>
      </c>
      <c r="B26" s="4">
        <v>55</v>
      </c>
      <c r="C26" s="4">
        <v>45</v>
      </c>
      <c r="D26" s="4">
        <v>10</v>
      </c>
      <c r="E26" s="4">
        <v>45</v>
      </c>
      <c r="F26" s="4">
        <v>0</v>
      </c>
      <c r="G26" s="5">
        <v>0.81820000000000004</v>
      </c>
    </row>
    <row r="27" spans="1:7">
      <c r="A27" s="3" t="s">
        <v>21</v>
      </c>
      <c r="B27" s="4">
        <v>51</v>
      </c>
      <c r="C27" s="4">
        <v>45</v>
      </c>
      <c r="D27" s="4">
        <v>6</v>
      </c>
      <c r="E27" s="4">
        <v>45</v>
      </c>
      <c r="F27" s="4">
        <v>0</v>
      </c>
      <c r="G27" s="5">
        <v>0.88239999999999996</v>
      </c>
    </row>
    <row r="28" spans="1:7">
      <c r="A28" s="3" t="s">
        <v>22</v>
      </c>
      <c r="B28" s="4">
        <v>77</v>
      </c>
      <c r="C28" s="4">
        <v>45</v>
      </c>
      <c r="D28" s="4">
        <v>32</v>
      </c>
      <c r="E28" s="4">
        <v>45</v>
      </c>
      <c r="F28" s="4">
        <v>0</v>
      </c>
      <c r="G28" s="5">
        <v>0.58440000000000003</v>
      </c>
    </row>
    <row r="29" spans="1:7">
      <c r="A29" s="3" t="s">
        <v>11</v>
      </c>
      <c r="B29" s="4">
        <v>124</v>
      </c>
      <c r="C29" s="4">
        <v>50</v>
      </c>
      <c r="D29" s="4">
        <v>74</v>
      </c>
      <c r="E29" s="4">
        <v>50</v>
      </c>
      <c r="F29" s="4">
        <v>0</v>
      </c>
      <c r="G29" s="5">
        <v>0.4032</v>
      </c>
    </row>
    <row r="30" spans="1:7">
      <c r="A30" s="3" t="s">
        <v>23</v>
      </c>
      <c r="B30" s="4">
        <v>173</v>
      </c>
      <c r="C30" s="4">
        <v>90</v>
      </c>
      <c r="D30" s="4">
        <v>83</v>
      </c>
      <c r="E30" s="4">
        <v>90</v>
      </c>
      <c r="F30" s="4">
        <v>0</v>
      </c>
      <c r="G30" s="5">
        <v>0.5202</v>
      </c>
    </row>
    <row r="31" spans="1:7">
      <c r="A31" s="3" t="s">
        <v>24</v>
      </c>
      <c r="B31" s="4">
        <v>68</v>
      </c>
      <c r="C31" s="4">
        <v>45</v>
      </c>
      <c r="D31" s="4">
        <v>23</v>
      </c>
      <c r="E31" s="4">
        <v>45</v>
      </c>
      <c r="F31" s="4">
        <v>0</v>
      </c>
      <c r="G31" s="5">
        <v>0.66180000000000005</v>
      </c>
    </row>
    <row r="32" spans="1:7" ht="15.75">
      <c r="A32" s="6" t="s">
        <v>28</v>
      </c>
      <c r="B32" s="7">
        <f>SUM(B19:B31)</f>
        <v>1050</v>
      </c>
      <c r="C32" s="7">
        <f>SUM(C19:C31)</f>
        <v>660</v>
      </c>
      <c r="D32" s="7">
        <f>SUM(D19:D31)</f>
        <v>390</v>
      </c>
      <c r="E32" s="7">
        <f>SUM(E19:E31)</f>
        <v>683</v>
      </c>
      <c r="F32" s="7">
        <f>SUM(F19:F31)</f>
        <v>23</v>
      </c>
      <c r="G32" s="8">
        <f>AVERAGE(G16:G31)</f>
        <v>0.7375666666666667</v>
      </c>
    </row>
    <row r="33" spans="1:7" ht="15.75">
      <c r="A33" s="13" t="s">
        <v>25</v>
      </c>
      <c r="B33" s="14">
        <f>+B32+B17+B14+B8</f>
        <v>1377</v>
      </c>
      <c r="C33" s="14">
        <f t="shared" ref="C33:F33" si="3">+C32+C17+C14+C8</f>
        <v>985</v>
      </c>
      <c r="D33" s="14">
        <f t="shared" si="3"/>
        <v>392</v>
      </c>
      <c r="E33" s="14">
        <f t="shared" si="3"/>
        <v>1083</v>
      </c>
      <c r="F33" s="14">
        <f t="shared" si="3"/>
        <v>97</v>
      </c>
      <c r="G33" s="15">
        <v>0.8105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9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2012-08-16T18:10:25Z</cp:lastPrinted>
  <dcterms:created xsi:type="dcterms:W3CDTF">2012-08-16T17:25:01Z</dcterms:created>
  <dcterms:modified xsi:type="dcterms:W3CDTF">2012-08-16T18:15:35Z</dcterms:modified>
</cp:coreProperties>
</file>